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940"/>
  </bookViews>
  <sheets>
    <sheet name="5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4" l="1"/>
  <c r="G24" i="4"/>
  <c r="H24" i="4"/>
  <c r="I24" i="4"/>
  <c r="J24" i="4"/>
  <c r="E24" i="4"/>
  <c r="G23" i="4"/>
  <c r="G12" i="4" l="1"/>
  <c r="G11" i="4"/>
  <c r="G22" i="4" l="1"/>
  <c r="H22" i="4"/>
  <c r="I22" i="4"/>
  <c r="J22" i="4"/>
  <c r="G20" i="4"/>
  <c r="H20" i="4"/>
  <c r="I20" i="4"/>
  <c r="J20" i="4"/>
  <c r="F20" i="4"/>
  <c r="F22" i="4" s="1"/>
  <c r="H11" i="4"/>
  <c r="I11" i="4"/>
  <c r="J11" i="4"/>
  <c r="G9" i="4"/>
  <c r="H9" i="4"/>
  <c r="I9" i="4"/>
  <c r="J9" i="4"/>
  <c r="F9" i="4"/>
  <c r="F11" i="4" s="1"/>
</calcChain>
</file>

<file path=xl/sharedStrings.xml><?xml version="1.0" encoding="utf-8"?>
<sst xmlns="http://schemas.openxmlformats.org/spreadsheetml/2006/main" count="53" uniqueCount="47">
  <si>
    <t>ПР</t>
  </si>
  <si>
    <t>Хлеб пшеничный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</si>
  <si>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</si>
  <si>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</si>
  <si>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</si>
  <si>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</si>
  <si>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</si>
  <si>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</si>
  <si>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</si>
  <si>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</si>
  <si>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</si>
  <si>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</si>
  <si>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</si>
  <si>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</si>
  <si>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</si>
  <si>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</si>
  <si>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</si>
  <si>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</si>
  <si>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</si>
  <si>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</si>
  <si>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</si>
  <si>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</si>
  <si>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</si>
  <si>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</si>
  <si>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бел.</t>
  </si>
  <si>
    <t>Батон нарезной</t>
  </si>
  <si>
    <t>Хлеб ржаной</t>
  </si>
  <si>
    <t>200/5</t>
  </si>
  <si>
    <t>пятница</t>
  </si>
  <si>
    <t>Каша молочная рисовая с маслом сливочным</t>
  </si>
  <si>
    <t>Сыр порционный</t>
  </si>
  <si>
    <t>Масло сливочное/порциями/</t>
  </si>
  <si>
    <t>Яйцо варёное</t>
  </si>
  <si>
    <t>Чай с сахаром молоком</t>
  </si>
  <si>
    <t>Винегрет овощной</t>
  </si>
  <si>
    <t>Суп картофельный с вермишелью на курином бульоне</t>
  </si>
  <si>
    <t>Картофельное пюре/ картофель с молоком</t>
  </si>
  <si>
    <t>Компот из свежих яблок</t>
  </si>
  <si>
    <t>88</t>
  </si>
  <si>
    <t>274/505</t>
  </si>
  <si>
    <t>90/30</t>
  </si>
  <si>
    <t>МАОУ СОШ № 11</t>
  </si>
  <si>
    <t>Котлета по домашнему с соусом красным  основным</t>
  </si>
  <si>
    <t>Кондитерские изделия (30гр)</t>
  </si>
  <si>
    <t>1шт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</si>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</sst>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vertical="top"/>
    </xf>
    <xf numFmtId="0" fontId="4" fillId="0" borderId="13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wrapText="1"/>
    </xf>
    <xf numFmtId="0" fontId="4" fillId="0" borderId="1" xfId="0" applyFont="1" applyBorder="1"/>
    <xf numFmtId="0" fontId="4" fillId="3" borderId="1" xfId="0" applyFont="1" applyFill="1" applyBorder="1" applyProtection="1">
      <protection locked="0"/>
    </xf>
    <xf numFmtId="0" fontId="4" fillId="0" borderId="1" xfId="0" applyFont="1" applyBorder="1" applyAlignment="1">
      <alignment vertical="top"/>
    </xf>
    <xf numFmtId="2" fontId="7" fillId="0" borderId="1" xfId="0" applyNumberFormat="1" applyFont="1" applyBorder="1"/>
    <xf numFmtId="10" fontId="4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2" xfId="0" applyFont="1" applyFill="1" applyBorder="1" applyAlignment="1" applyProtection="1">
      <alignment vertical="top"/>
      <protection locked="0"/>
    </xf>
    <xf numFmtId="0" fontId="4" fillId="3" borderId="3" xfId="0" applyFont="1" applyFill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vertical="top"/>
      <protection locked="0"/>
    </xf>
    <xf numFmtId="49" fontId="4" fillId="3" borderId="1" xfId="0" applyNumberFormat="1" applyFont="1" applyFill="1" applyBorder="1" applyProtection="1">
      <protection locked="0"/>
    </xf>
    <xf numFmtId="14" fontId="4" fillId="3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B1" sqref="B1:D1"/>
    </sheetView>
  </sheetViews>
  <sheetFormatPr defaultRowHeight="15.75" x14ac:dyDescent="0.25"/>
  <cols>
    <col min="1" max="3" width="9.140625" style="36"/>
    <col min="4" max="4" width="36.5703125" style="52" customWidth="1"/>
    <col min="5" max="10" width="9.140625" style="36"/>
  </cols>
  <sheetData>
    <row r="1" spans="1:10" ht="16.5" thickBot="1" x14ac:dyDescent="0.3">
      <c r="A1" s="36" t="s">
        <v>2</v>
      </c>
      <c r="B1" s="37" t="s">
        <v>41</v>
      </c>
      <c r="C1" s="38"/>
      <c r="D1" s="39"/>
      <c r="E1" s="36" t="s">
        <v>3</v>
      </c>
      <c r="F1" s="40"/>
      <c r="I1" s="36" t="s">
        <v>4</v>
      </c>
      <c r="J1" s="41" t="s">
        <v>28</v>
      </c>
    </row>
    <row r="2" spans="1:10" ht="16.5" thickBot="1" x14ac:dyDescent="0.3">
      <c r="A2" s="42" t="s">
        <v>5</v>
      </c>
      <c r="B2" s="43" t="s">
        <v>6</v>
      </c>
      <c r="C2" s="43" t="s">
        <v>7</v>
      </c>
      <c r="D2" s="44" t="s">
        <v>8</v>
      </c>
      <c r="E2" s="43" t="s">
        <v>9</v>
      </c>
      <c r="F2" s="43" t="s">
        <v>10</v>
      </c>
      <c r="G2" s="43" t="s">
        <v>11</v>
      </c>
      <c r="H2" s="43" t="s">
        <v>12</v>
      </c>
      <c r="I2" s="43" t="s">
        <v>13</v>
      </c>
      <c r="J2" s="45" t="s">
        <v>14</v>
      </c>
    </row>
    <row r="3" spans="1:10" ht="31.5" x14ac:dyDescent="0.25">
      <c r="A3" s="46" t="s">
        <v>15</v>
      </c>
      <c r="B3" s="47" t="s">
        <v>16</v>
      </c>
      <c r="C3" s="1">
        <v>174</v>
      </c>
      <c r="D3" s="16" t="s">
        <v>29</v>
      </c>
      <c r="E3" s="2" t="s">
        <v>27</v>
      </c>
      <c r="F3" s="2">
        <v>14.36</v>
      </c>
      <c r="G3" s="2">
        <v>206.4</v>
      </c>
      <c r="H3" s="2">
        <v>4.2</v>
      </c>
      <c r="I3" s="2">
        <v>7.6</v>
      </c>
      <c r="J3" s="2">
        <v>30.2</v>
      </c>
    </row>
    <row r="4" spans="1:10" x14ac:dyDescent="0.25">
      <c r="A4" s="48"/>
      <c r="C4" s="4">
        <v>15</v>
      </c>
      <c r="D4" s="17" t="s">
        <v>30</v>
      </c>
      <c r="E4" s="5">
        <v>15</v>
      </c>
      <c r="F4" s="5">
        <v>7.9</v>
      </c>
      <c r="G4" s="5">
        <v>54.5</v>
      </c>
      <c r="H4" s="5">
        <v>3.45</v>
      </c>
      <c r="I4" s="5">
        <v>4.45</v>
      </c>
      <c r="J4" s="5">
        <v>0</v>
      </c>
    </row>
    <row r="5" spans="1:10" x14ac:dyDescent="0.25">
      <c r="A5" s="48"/>
      <c r="C5" s="11">
        <v>14</v>
      </c>
      <c r="D5" s="17" t="s">
        <v>31</v>
      </c>
      <c r="E5" s="5">
        <v>10</v>
      </c>
      <c r="F5" s="5">
        <v>8</v>
      </c>
      <c r="G5" s="5">
        <v>65.72</v>
      </c>
      <c r="H5" s="5">
        <v>0.1</v>
      </c>
      <c r="I5" s="5">
        <v>7.2</v>
      </c>
      <c r="J5" s="5">
        <v>0.13</v>
      </c>
    </row>
    <row r="6" spans="1:10" x14ac:dyDescent="0.25">
      <c r="A6" s="48"/>
      <c r="C6" s="11">
        <v>209</v>
      </c>
      <c r="D6" s="17" t="s">
        <v>32</v>
      </c>
      <c r="E6" s="5">
        <v>40</v>
      </c>
      <c r="F6" s="5">
        <v>10</v>
      </c>
      <c r="G6" s="5">
        <v>63</v>
      </c>
      <c r="H6" s="5">
        <v>5.0999999999999996</v>
      </c>
      <c r="I6" s="5">
        <v>4.5999999999999996</v>
      </c>
      <c r="J6" s="5">
        <v>0.3</v>
      </c>
    </row>
    <row r="7" spans="1:10" x14ac:dyDescent="0.25">
      <c r="A7" s="48"/>
      <c r="B7" s="30" t="s">
        <v>17</v>
      </c>
      <c r="C7" s="4">
        <v>580</v>
      </c>
      <c r="D7" s="17" t="s">
        <v>33</v>
      </c>
      <c r="E7" s="5">
        <v>200</v>
      </c>
      <c r="F7" s="5">
        <v>12</v>
      </c>
      <c r="G7" s="5">
        <v>88</v>
      </c>
      <c r="H7" s="5">
        <v>1.7</v>
      </c>
      <c r="I7" s="5">
        <v>1.3</v>
      </c>
      <c r="J7" s="5">
        <v>17.399999999999999</v>
      </c>
    </row>
    <row r="8" spans="1:10" x14ac:dyDescent="0.25">
      <c r="A8" s="48"/>
      <c r="B8" s="36" t="s">
        <v>18</v>
      </c>
      <c r="C8" s="4" t="s">
        <v>0</v>
      </c>
      <c r="D8" s="17" t="s">
        <v>25</v>
      </c>
      <c r="E8" s="5">
        <v>30</v>
      </c>
      <c r="F8" s="5">
        <v>1.74</v>
      </c>
      <c r="G8" s="5">
        <v>69</v>
      </c>
      <c r="H8" s="5">
        <v>1.95</v>
      </c>
      <c r="I8" s="5">
        <v>0.6</v>
      </c>
      <c r="J8" s="5">
        <v>13.8</v>
      </c>
    </row>
    <row r="9" spans="1:10" x14ac:dyDescent="0.25">
      <c r="A9" s="48"/>
      <c r="C9" s="4"/>
      <c r="D9" s="17"/>
      <c r="E9" s="5"/>
      <c r="F9" s="23">
        <f>SUM(F3:F8)</f>
        <v>54</v>
      </c>
      <c r="G9" s="23">
        <f t="shared" ref="G9:J9" si="0">SUM(G3:G8)</f>
        <v>546.62</v>
      </c>
      <c r="H9" s="23">
        <f t="shared" si="0"/>
        <v>16.5</v>
      </c>
      <c r="I9" s="23">
        <f t="shared" si="0"/>
        <v>25.750000000000004</v>
      </c>
      <c r="J9" s="23">
        <f t="shared" si="0"/>
        <v>61.83</v>
      </c>
    </row>
    <row r="10" spans="1:10" ht="16.5" thickBot="1" x14ac:dyDescent="0.3">
      <c r="A10" s="49"/>
      <c r="B10" s="50"/>
      <c r="C10" s="4" t="s">
        <v>0</v>
      </c>
      <c r="D10" s="18" t="s">
        <v>43</v>
      </c>
      <c r="E10" s="9" t="s">
        <v>44</v>
      </c>
      <c r="F10" s="9">
        <v>19.760000000000002</v>
      </c>
      <c r="G10" s="10">
        <v>144.80000000000001</v>
      </c>
      <c r="H10" s="2">
        <v>2.2000000000000002</v>
      </c>
      <c r="I10" s="2">
        <v>2</v>
      </c>
      <c r="J10" s="9">
        <v>30.5</v>
      </c>
    </row>
    <row r="11" spans="1:10" x14ac:dyDescent="0.25">
      <c r="A11" s="46"/>
      <c r="B11" s="50"/>
      <c r="C11" s="7"/>
      <c r="D11" s="18"/>
      <c r="E11" s="6">
        <v>530</v>
      </c>
      <c r="F11" s="6">
        <f>SUM(F9:F10)</f>
        <v>73.760000000000005</v>
      </c>
      <c r="G11" s="6">
        <f>SUM(G9:G10)</f>
        <v>691.42000000000007</v>
      </c>
      <c r="H11" s="6">
        <f t="shared" ref="H11:J11" si="1">SUM(H9:H10)</f>
        <v>18.7</v>
      </c>
      <c r="I11" s="6">
        <f t="shared" si="1"/>
        <v>27.750000000000004</v>
      </c>
      <c r="J11" s="6">
        <f t="shared" si="1"/>
        <v>92.33</v>
      </c>
    </row>
    <row r="12" spans="1:10" x14ac:dyDescent="0.25">
      <c r="A12" s="48"/>
      <c r="B12" s="50"/>
      <c r="C12" s="7"/>
      <c r="D12" s="18"/>
      <c r="E12" s="6"/>
      <c r="F12" s="6"/>
      <c r="G12" s="24">
        <f>G11/2350</f>
        <v>0.29422127659574471</v>
      </c>
      <c r="H12" s="6"/>
      <c r="I12" s="6"/>
      <c r="J12" s="6"/>
    </row>
    <row r="13" spans="1:10" x14ac:dyDescent="0.25">
      <c r="A13" s="48"/>
      <c r="B13" s="50" t="s">
        <v>20</v>
      </c>
      <c r="C13" s="13" t="s">
        <v>38</v>
      </c>
      <c r="D13" s="19" t="s">
        <v>34</v>
      </c>
      <c r="E13" s="9">
        <v>60</v>
      </c>
      <c r="F13" s="2">
        <v>5.44</v>
      </c>
      <c r="G13" s="9">
        <v>73.8</v>
      </c>
      <c r="H13" s="9">
        <v>0.84</v>
      </c>
      <c r="I13" s="9">
        <v>6.06</v>
      </c>
      <c r="J13" s="9">
        <v>3.96</v>
      </c>
    </row>
    <row r="14" spans="1:10" ht="31.5" x14ac:dyDescent="0.25">
      <c r="A14" s="48"/>
      <c r="B14" s="30" t="s">
        <v>21</v>
      </c>
      <c r="C14" s="1">
        <v>166</v>
      </c>
      <c r="D14" s="20" t="s">
        <v>35</v>
      </c>
      <c r="E14" s="12">
        <v>200</v>
      </c>
      <c r="F14" s="2">
        <v>10</v>
      </c>
      <c r="G14" s="2">
        <v>96.8</v>
      </c>
      <c r="H14" s="2">
        <v>3.12</v>
      </c>
      <c r="I14" s="2">
        <v>2.2400000000000002</v>
      </c>
      <c r="J14" s="2">
        <v>16</v>
      </c>
    </row>
    <row r="15" spans="1:10" ht="31.5" x14ac:dyDescent="0.25">
      <c r="A15" s="48" t="s">
        <v>19</v>
      </c>
      <c r="B15" s="30" t="s">
        <v>22</v>
      </c>
      <c r="C15" s="4" t="s">
        <v>39</v>
      </c>
      <c r="D15" s="16" t="s">
        <v>42</v>
      </c>
      <c r="E15" s="2" t="s">
        <v>40</v>
      </c>
      <c r="F15" s="5">
        <v>17.2</v>
      </c>
      <c r="G15" s="3">
        <v>183</v>
      </c>
      <c r="H15" s="3">
        <v>11.1</v>
      </c>
      <c r="I15" s="3">
        <v>9.5</v>
      </c>
      <c r="J15" s="3">
        <v>11.1</v>
      </c>
    </row>
    <row r="16" spans="1:10" ht="31.5" x14ac:dyDescent="0.25">
      <c r="A16" s="48"/>
      <c r="C16" s="35">
        <v>128</v>
      </c>
      <c r="D16" s="18" t="s">
        <v>36</v>
      </c>
      <c r="E16" s="5">
        <v>150</v>
      </c>
      <c r="F16" s="5">
        <v>12</v>
      </c>
      <c r="G16" s="2">
        <v>141</v>
      </c>
      <c r="H16" s="2">
        <v>3.1</v>
      </c>
      <c r="I16" s="2">
        <v>5.4</v>
      </c>
      <c r="J16" s="2">
        <v>20.3</v>
      </c>
    </row>
    <row r="17" spans="1:10" x14ac:dyDescent="0.25">
      <c r="A17" s="48"/>
      <c r="C17" s="1">
        <v>631</v>
      </c>
      <c r="D17" s="21" t="s">
        <v>37</v>
      </c>
      <c r="E17" s="2">
        <v>200</v>
      </c>
      <c r="F17" s="5">
        <v>7</v>
      </c>
      <c r="G17" s="2">
        <v>115</v>
      </c>
      <c r="H17" s="2">
        <v>0.2</v>
      </c>
      <c r="I17" s="2">
        <v>0.2</v>
      </c>
      <c r="J17" s="2">
        <v>27.9</v>
      </c>
    </row>
    <row r="18" spans="1:10" x14ac:dyDescent="0.25">
      <c r="A18" s="48"/>
      <c r="B18" s="30" t="s">
        <v>23</v>
      </c>
      <c r="C18" s="4" t="s">
        <v>0</v>
      </c>
      <c r="D18" s="22" t="s">
        <v>26</v>
      </c>
      <c r="E18" s="5">
        <v>30</v>
      </c>
      <c r="F18" s="5">
        <v>1.1499999999999999</v>
      </c>
      <c r="G18" s="8">
        <v>66</v>
      </c>
      <c r="H18" s="8">
        <v>2.4</v>
      </c>
      <c r="I18" s="8">
        <v>0.5</v>
      </c>
      <c r="J18" s="8">
        <v>12</v>
      </c>
    </row>
    <row r="19" spans="1:10" x14ac:dyDescent="0.25">
      <c r="A19" s="48"/>
      <c r="B19" s="30" t="s">
        <v>24</v>
      </c>
      <c r="C19" s="4" t="s">
        <v>0</v>
      </c>
      <c r="D19" s="22" t="s">
        <v>1</v>
      </c>
      <c r="E19" s="9">
        <v>30</v>
      </c>
      <c r="F19" s="5">
        <v>1.21</v>
      </c>
      <c r="G19" s="8">
        <v>82.2</v>
      </c>
      <c r="H19" s="8">
        <v>3.2</v>
      </c>
      <c r="I19" s="8">
        <v>1.4</v>
      </c>
      <c r="J19" s="8">
        <v>13.1</v>
      </c>
    </row>
    <row r="20" spans="1:10" x14ac:dyDescent="0.25">
      <c r="A20" s="48"/>
      <c r="B20" s="51"/>
      <c r="C20" s="4"/>
      <c r="D20" s="22"/>
      <c r="E20" s="9"/>
      <c r="F20" s="23">
        <f>SUM(F13:F19)</f>
        <v>54</v>
      </c>
      <c r="G20" s="23">
        <f t="shared" ref="G20:J20" si="2">SUM(G13:G19)</f>
        <v>757.80000000000007</v>
      </c>
      <c r="H20" s="23">
        <f t="shared" si="2"/>
        <v>23.959999999999997</v>
      </c>
      <c r="I20" s="23">
        <f t="shared" si="2"/>
        <v>25.3</v>
      </c>
      <c r="J20" s="23">
        <f t="shared" si="2"/>
        <v>104.35999999999999</v>
      </c>
    </row>
    <row r="21" spans="1:10" x14ac:dyDescent="0.25">
      <c r="A21" s="48"/>
      <c r="B21" s="51"/>
      <c r="C21" s="25" t="s">
        <v>0</v>
      </c>
      <c r="D21" s="26" t="s">
        <v>43</v>
      </c>
      <c r="E21" s="27" t="s">
        <v>44</v>
      </c>
      <c r="F21" s="28">
        <v>19.760000000000002</v>
      </c>
      <c r="G21" s="29">
        <v>144.80000000000001</v>
      </c>
      <c r="H21" s="29">
        <v>2.2000000000000002</v>
      </c>
      <c r="I21" s="29">
        <v>2</v>
      </c>
      <c r="J21" s="29">
        <v>30.5</v>
      </c>
    </row>
    <row r="22" spans="1:10" x14ac:dyDescent="0.25">
      <c r="A22" s="30"/>
      <c r="B22" s="31"/>
      <c r="C22" s="14"/>
      <c r="D22" s="15" t="s">
        <v>45</v>
      </c>
      <c r="E22" s="6">
        <v>820</v>
      </c>
      <c r="F22" s="6">
        <f>SUM(F20:F21)</f>
        <v>73.760000000000005</v>
      </c>
      <c r="G22" s="6">
        <f t="shared" ref="G22:J22" si="3">SUM(G20:G21)</f>
        <v>902.60000000000014</v>
      </c>
      <c r="H22" s="6">
        <f t="shared" si="3"/>
        <v>26.159999999999997</v>
      </c>
      <c r="I22" s="6">
        <f t="shared" si="3"/>
        <v>27.3</v>
      </c>
      <c r="J22" s="6">
        <f t="shared" si="3"/>
        <v>134.85999999999999</v>
      </c>
    </row>
    <row r="23" spans="1:10" x14ac:dyDescent="0.25">
      <c r="A23" s="30"/>
      <c r="B23" s="31"/>
      <c r="C23" s="14"/>
      <c r="D23" s="15"/>
      <c r="E23" s="6"/>
      <c r="F23" s="6"/>
      <c r="G23" s="24">
        <f>G22/2350</f>
        <v>0.38408510638297877</v>
      </c>
      <c r="H23" s="6"/>
      <c r="I23" s="6"/>
      <c r="J23" s="6"/>
    </row>
    <row r="24" spans="1:10" x14ac:dyDescent="0.25">
      <c r="A24" s="30"/>
      <c r="B24" s="30"/>
      <c r="C24" s="30"/>
      <c r="D24" s="32" t="s">
        <v>46</v>
      </c>
      <c r="E24" s="33">
        <f>E11+E22</f>
        <v>1350</v>
      </c>
      <c r="F24" s="33"/>
      <c r="G24" s="33">
        <f t="shared" ref="G24:J24" si="4">G11+G22</f>
        <v>1594.0200000000002</v>
      </c>
      <c r="H24" s="33">
        <f t="shared" si="4"/>
        <v>44.86</v>
      </c>
      <c r="I24" s="33">
        <f t="shared" si="4"/>
        <v>55.050000000000004</v>
      </c>
      <c r="J24" s="33">
        <f t="shared" si="4"/>
        <v>227.19</v>
      </c>
    </row>
    <row r="25" spans="1:10" x14ac:dyDescent="0.25">
      <c r="A25" s="30"/>
      <c r="B25" s="30"/>
      <c r="C25" s="30"/>
      <c r="D25" s="32"/>
      <c r="E25" s="30"/>
      <c r="F25" s="30"/>
      <c r="G25" s="34">
        <f>G24/2350</f>
        <v>0.67830638297872348</v>
      </c>
      <c r="H25" s="6"/>
      <c r="I25" s="6"/>
      <c r="J25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2022-11-30T17:17:07Z</dcterms:modified>
</cp:coreProperties>
</file>